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4615" windowHeight="12255"/>
  </bookViews>
  <sheets>
    <sheet name="Dirigenti cessati_2025" sheetId="1" r:id="rId1"/>
  </sheets>
  <calcPr calcId="124519"/>
</workbook>
</file>

<file path=xl/calcChain.xml><?xml version="1.0" encoding="utf-8"?>
<calcChain xmlns="http://schemas.openxmlformats.org/spreadsheetml/2006/main">
  <c r="D8" i="1"/>
  <c r="I8"/>
  <c r="H8"/>
  <c r="G8"/>
  <c r="E8"/>
  <c r="F8"/>
  <c r="C8"/>
  <c r="J7"/>
  <c r="J6"/>
  <c r="J5"/>
  <c r="J8" s="1"/>
  <c r="J4"/>
  <c r="J3"/>
</calcChain>
</file>

<file path=xl/sharedStrings.xml><?xml version="1.0" encoding="utf-8"?>
<sst xmlns="http://schemas.openxmlformats.org/spreadsheetml/2006/main" count="22" uniqueCount="18">
  <si>
    <t>Incarico</t>
  </si>
  <si>
    <t>Altre Voci fisse stipendiali</t>
  </si>
  <si>
    <t>Altre voci variabili</t>
  </si>
  <si>
    <t>Attività libero professionale + Convenzioni</t>
  </si>
  <si>
    <t>Retribuzione Posizione fissa</t>
  </si>
  <si>
    <t>Retribuzione Posizione Variabile</t>
  </si>
  <si>
    <t>Retribuzione Risultato</t>
  </si>
  <si>
    <t>Totale complessivo</t>
  </si>
  <si>
    <t xml:space="preserve">AMBROGGIO GIUSEPPINA             </t>
  </si>
  <si>
    <t>Struttura Complessa</t>
  </si>
  <si>
    <t xml:space="preserve">BATTAGLIA CARMELO                </t>
  </si>
  <si>
    <t xml:space="preserve">CALIPARI NICOLA GIULIO           </t>
  </si>
  <si>
    <t>Struttura Semplice</t>
  </si>
  <si>
    <t xml:space="preserve">FALLETI DOMENICO                 </t>
  </si>
  <si>
    <t xml:space="preserve">MINASI DOMENICO                  </t>
  </si>
  <si>
    <t>Cognome e nome</t>
  </si>
  <si>
    <t>Stipendio tabellare + vacanza contrattuale</t>
  </si>
  <si>
    <t>COMPENSI EMOLUMENTI ANNUI LORDI ANNO 2025 - DIRIGENTI CESSATI  (Gli importi indicati si intendono al lordo delle ritenute di Legge)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</si>
</sst>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4" fontId="3" fillId="0" borderId="1" xfId="1" applyFont="1" applyBorder="1"/>
    <xf numFmtId="0" fontId="3" fillId="0" borderId="0" xfId="0" applyFont="1" applyFill="1"/>
    <xf numFmtId="44" fontId="4" fillId="2" borderId="1" xfId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B37" sqref="B37"/>
    </sheetView>
  </sheetViews>
  <sheetFormatPr defaultRowHeight="12.75"/>
  <cols>
    <col min="1" max="1" width="26.85546875" style="2" bestFit="1" customWidth="1"/>
    <col min="2" max="2" width="23" style="2" bestFit="1" customWidth="1"/>
    <col min="3" max="3" width="19.85546875" style="2" customWidth="1"/>
    <col min="4" max="4" width="15.28515625" style="2" customWidth="1"/>
    <col min="5" max="5" width="11.42578125" style="2" customWidth="1"/>
    <col min="6" max="6" width="25" style="2" customWidth="1"/>
    <col min="7" max="7" width="16.85546875" style="2" customWidth="1"/>
    <col min="8" max="8" width="15.7109375" style="2" customWidth="1"/>
    <col min="9" max="9" width="14" style="2" customWidth="1"/>
    <col min="10" max="10" width="13" style="2" customWidth="1"/>
    <col min="11" max="16384" width="9.140625" style="2"/>
  </cols>
  <sheetData>
    <row r="1" spans="1:10" ht="15">
      <c r="A1" s="9" t="s">
        <v>17</v>
      </c>
      <c r="B1" s="9"/>
      <c r="C1" s="9"/>
      <c r="D1" s="9"/>
      <c r="E1" s="9"/>
      <c r="F1" s="9"/>
      <c r="G1" s="9"/>
      <c r="H1" s="9"/>
      <c r="I1" s="9"/>
      <c r="J1" s="9"/>
    </row>
    <row r="2" spans="1:10" s="5" customFormat="1" ht="25.5">
      <c r="A2" s="3" t="s">
        <v>15</v>
      </c>
      <c r="B2" s="3" t="s">
        <v>0</v>
      </c>
      <c r="C2" s="3" t="s">
        <v>16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</row>
    <row r="3" spans="1:10">
      <c r="A3" s="1" t="s">
        <v>8</v>
      </c>
      <c r="B3" s="1" t="s">
        <v>9</v>
      </c>
      <c r="C3" s="4">
        <v>4044.3399999999997</v>
      </c>
      <c r="D3" s="4">
        <v>826.48</v>
      </c>
      <c r="E3" s="4"/>
      <c r="F3" s="4"/>
      <c r="G3" s="4">
        <v>1440</v>
      </c>
      <c r="H3" s="4">
        <v>824.94</v>
      </c>
      <c r="I3" s="4">
        <v>27164.400000000001</v>
      </c>
      <c r="J3" s="4">
        <f t="shared" ref="J3:J7" si="0">SUM(C3:I3)</f>
        <v>34300.160000000003</v>
      </c>
    </row>
    <row r="4" spans="1:10">
      <c r="A4" s="1" t="s">
        <v>10</v>
      </c>
      <c r="B4" s="1" t="s">
        <v>9</v>
      </c>
      <c r="C4" s="4">
        <v>36792.859999999986</v>
      </c>
      <c r="D4" s="4">
        <v>33439.42</v>
      </c>
      <c r="E4" s="4"/>
      <c r="F4" s="4">
        <v>15614.000000000004</v>
      </c>
      <c r="G4" s="4">
        <v>12122.28</v>
      </c>
      <c r="H4" s="4">
        <v>5889.96</v>
      </c>
      <c r="I4" s="4">
        <v>8529.7900000000009</v>
      </c>
      <c r="J4" s="4">
        <f t="shared" si="0"/>
        <v>112388.31</v>
      </c>
    </row>
    <row r="5" spans="1:10">
      <c r="A5" s="1" t="s">
        <v>11</v>
      </c>
      <c r="B5" s="1" t="s">
        <v>12</v>
      </c>
      <c r="C5" s="4">
        <v>40927.969999999987</v>
      </c>
      <c r="D5" s="4">
        <v>25445.119999999999</v>
      </c>
      <c r="E5" s="4"/>
      <c r="F5" s="4"/>
      <c r="G5" s="4">
        <v>9441.58</v>
      </c>
      <c r="H5" s="4">
        <v>3409.14</v>
      </c>
      <c r="I5" s="4">
        <v>8115.33</v>
      </c>
      <c r="J5" s="4">
        <f t="shared" si="0"/>
        <v>87339.139999999985</v>
      </c>
    </row>
    <row r="6" spans="1:10">
      <c r="A6" s="1" t="s">
        <v>13</v>
      </c>
      <c r="B6" s="1" t="s">
        <v>12</v>
      </c>
      <c r="C6" s="4">
        <v>8137.6100000000006</v>
      </c>
      <c r="D6" s="4">
        <v>5423.5</v>
      </c>
      <c r="E6" s="4"/>
      <c r="F6" s="4"/>
      <c r="G6" s="4">
        <v>871.52</v>
      </c>
      <c r="H6" s="4">
        <v>884.6</v>
      </c>
      <c r="I6" s="4">
        <v>4117.91</v>
      </c>
      <c r="J6" s="4">
        <f t="shared" si="0"/>
        <v>19435.14</v>
      </c>
    </row>
    <row r="7" spans="1:10">
      <c r="A7" s="1" t="s">
        <v>14</v>
      </c>
      <c r="B7" s="1" t="s">
        <v>9</v>
      </c>
      <c r="C7" s="4">
        <v>20387.429999999989</v>
      </c>
      <c r="D7" s="4">
        <v>19950.16</v>
      </c>
      <c r="E7" s="4"/>
      <c r="F7" s="4">
        <v>177.6</v>
      </c>
      <c r="G7" s="4">
        <v>6734.6</v>
      </c>
      <c r="H7" s="4">
        <v>3272.2</v>
      </c>
      <c r="I7" s="4">
        <v>7571.97</v>
      </c>
      <c r="J7" s="4">
        <f t="shared" si="0"/>
        <v>58093.959999999985</v>
      </c>
    </row>
    <row r="8" spans="1:10">
      <c r="A8" s="7" t="s">
        <v>7</v>
      </c>
      <c r="B8" s="8"/>
      <c r="C8" s="6">
        <f>SUM(C3:C7)</f>
        <v>110290.20999999996</v>
      </c>
      <c r="D8" s="6">
        <f>SUM(D3:D7)</f>
        <v>85084.680000000008</v>
      </c>
      <c r="E8" s="6">
        <f>SUM(E3:E7)</f>
        <v>0</v>
      </c>
      <c r="F8" s="6">
        <f>SUM(F7)</f>
        <v>177.6</v>
      </c>
      <c r="G8" s="6">
        <f>SUM(G3:G7)</f>
        <v>30609.980000000003</v>
      </c>
      <c r="H8" s="6">
        <f>SUM(H3:H7)</f>
        <v>14280.84</v>
      </c>
      <c r="I8" s="6">
        <f>SUM(I3:I7)</f>
        <v>55499.400000000009</v>
      </c>
      <c r="J8" s="6">
        <f>SUM(J3:J7)</f>
        <v>311556.70999999996</v>
      </c>
    </row>
  </sheetData>
  <mergeCells count="2">
    <mergeCell ref="A8:B8"/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Dirigenti cessati_2025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ALFREDO.PATURZO</dc:creator>
  <cp:lastModifiedBy>Ilenia Vazzana</cp:lastModifiedBy>
  <dcterms:created xsi:type="dcterms:W3CDTF">2026-02-02T08:44:25Z</dcterms:created>
  <dcterms:modified xsi:type="dcterms:W3CDTF">2026-02-02T10:54:44Z</dcterms:modified>
</cp:coreProperties>
</file>